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7470" windowHeight="4125" activeTab="0"/>
  </bookViews>
  <sheets>
    <sheet name="Front" sheetId="1" r:id="rId1"/>
    <sheet name="Introvert_Extrovert" sheetId="2" r:id="rId2"/>
    <sheet name="data" sheetId="3" state="hidden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<sst xmlns="http://schemas.openxmlformats.org/spreadsheetml/2006/main" count="57" uniqueCount="51">
  <si>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Quiet</t>
  </si>
  <si>
    <t>Sociable</t>
  </si>
  <si>
    <t>Instructions</t>
  </si>
  <si>
    <t>On the following pages you will be presented with a series of characterisitc continuums like the one shown below</t>
  </si>
  <si>
    <t>Once completed save your work and send to the tutor</t>
  </si>
  <si>
    <t>Introvert</t>
  </si>
  <si>
    <t>Sum</t>
  </si>
  <si>
    <t xml:space="preserve">Average </t>
  </si>
  <si>
    <t>Unsociable</t>
  </si>
  <si>
    <t>Outgoing</t>
  </si>
  <si>
    <t>Not outgoing</t>
  </si>
  <si>
    <t>Talkative</t>
  </si>
  <si>
    <t>Lively</t>
  </si>
  <si>
    <t>Apathetic</t>
  </si>
  <si>
    <t>Carefree</t>
  </si>
  <si>
    <t>Enjoys leading</t>
  </si>
  <si>
    <t>Avoids leading</t>
  </si>
  <si>
    <t>Anxious</t>
  </si>
  <si>
    <t>Check if none answered</t>
  </si>
  <si>
    <t>Socialable</t>
  </si>
  <si>
    <t>Loud</t>
  </si>
  <si>
    <t>Subdude</t>
  </si>
  <si>
    <t>Allows others to lead</t>
  </si>
  <si>
    <t>Reserved</t>
  </si>
  <si>
    <t>Enjoys others company</t>
  </si>
  <si>
    <t>Enjoys own company</t>
  </si>
  <si>
    <t>Calm</t>
  </si>
  <si>
    <t>Aggitated</t>
  </si>
  <si>
    <t>Aggressive</t>
  </si>
  <si>
    <t>Controlled</t>
  </si>
  <si>
    <t>Angry</t>
  </si>
  <si>
    <t>Laidback</t>
  </si>
  <si>
    <t>Easygoing</t>
  </si>
  <si>
    <t>Peaceful</t>
  </si>
  <si>
    <t>Touchy</t>
  </si>
  <si>
    <t>Careful</t>
  </si>
  <si>
    <t>Forceful</t>
  </si>
  <si>
    <t>Violent</t>
  </si>
  <si>
    <t>Stable or Unstable</t>
  </si>
  <si>
    <t>Introvert/Extrovert/Stable/Unstable</t>
  </si>
  <si>
    <t>This exercise will help you to identify whether you are more introvert or extrovert or more stable or unstable.</t>
  </si>
  <si>
    <t>Choose where on the continuum you think you are for each comparison, by dragging the slider.</t>
  </si>
  <si>
    <t>Start Activity</t>
  </si>
  <si>
    <t>Email this to your tutor when completed</t>
  </si>
  <si>
    <t>Extrovert or Introvert</t>
  </si>
  <si>
    <t xml:space="preserve">Personality Profiles </t>
  </si>
  <si>
    <t>Count</t>
  </si>
  <si>
    <t>Count not answered</t>
  </si>
  <si>
    <t>extrovert</t>
  </si>
  <si>
    <t>stable</t>
  </si>
  <si>
    <t>unstable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</si>
</sst>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6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6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0" xfId="53" applyFont="1" applyAlignment="1" applyProtection="1">
      <alignment/>
      <protection/>
    </xf>
    <xf numFmtId="0" fontId="52" fillId="0" borderId="0" xfId="0" applyFont="1" applyAlignment="1">
      <alignment/>
    </xf>
    <xf numFmtId="0" fontId="53" fillId="0" borderId="0" xfId="53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4" fillId="2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11" xfId="53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0" fontId="7" fillId="0" borderId="0" xfId="53" applyFont="1" applyAlignment="1" applyProtection="1">
      <alignment horizontal="center"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53" applyFont="1" applyAlignment="1" applyProtection="1">
      <alignment horizontal="center" shrinkToFit="1"/>
      <protection/>
    </xf>
    <xf numFmtId="0" fontId="11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8.88671875" defaultRowHeight="15"/>
  <cols>
    <col min="1" max="1" width="8.88671875" style="2" customWidth="1"/>
    <col min="2" max="2" width="3.3359375" style="2" customWidth="1"/>
    <col min="3" max="3" width="8.88671875" style="2" customWidth="1"/>
    <col min="4" max="6" width="5.6640625" style="2" customWidth="1"/>
    <col min="7" max="9" width="8.88671875" style="2" customWidth="1"/>
    <col min="10" max="10" width="3.99609375" style="2" customWidth="1"/>
    <col min="11" max="16384" width="8.88671875" style="2" customWidth="1"/>
  </cols>
  <sheetData>
    <row r="1" ht="8.25" customHeight="1"/>
    <row r="2" ht="21">
      <c r="C2" s="8" t="s">
        <v>39</v>
      </c>
    </row>
    <row r="3" ht="8.25" customHeight="1"/>
    <row r="4" ht="18.75">
      <c r="C4" s="7" t="s">
        <v>2</v>
      </c>
    </row>
    <row r="6" spans="2:3" ht="15.75">
      <c r="B6" s="2">
        <v>1</v>
      </c>
      <c r="C6" s="2" t="s">
        <v>40</v>
      </c>
    </row>
    <row r="8" spans="2:3" ht="15.75">
      <c r="B8" s="2">
        <v>2</v>
      </c>
      <c r="C8" s="2" t="s">
        <v>3</v>
      </c>
    </row>
    <row r="9" ht="6.75" customHeight="1">
      <c r="G9" s="3">
        <v>3</v>
      </c>
    </row>
    <row r="10" spans="3:7" ht="15.75">
      <c r="C10" s="4" t="s">
        <v>19</v>
      </c>
      <c r="E10" s="2">
        <v>3</v>
      </c>
      <c r="G10" s="2" t="s">
        <v>8</v>
      </c>
    </row>
    <row r="11" ht="6.75" customHeight="1"/>
    <row r="12" spans="2:3" ht="15.75">
      <c r="B12" s="2">
        <v>3</v>
      </c>
      <c r="C12" s="2" t="s">
        <v>41</v>
      </c>
    </row>
    <row r="13" ht="15.75" hidden="1"/>
    <row r="14" ht="15.75" hidden="1">
      <c r="C14" s="2" t="s">
        <v>4</v>
      </c>
    </row>
    <row r="16" spans="2:8" ht="15.75">
      <c r="B16" s="2">
        <v>4</v>
      </c>
      <c r="C16" s="2" t="s">
        <v>43</v>
      </c>
      <c r="E16" s="12"/>
      <c r="F16" s="12"/>
      <c r="G16" s="12"/>
      <c r="H16" s="12"/>
    </row>
    <row r="18" spans="3:13" ht="33.75">
      <c r="C18" s="9" t="s">
        <v>42</v>
      </c>
      <c r="D18" s="9"/>
      <c r="E18" s="9"/>
      <c r="F18" s="10"/>
      <c r="G18" s="11"/>
      <c r="H18" s="11"/>
      <c r="I18" s="11"/>
      <c r="K18" s="35"/>
      <c r="L18" s="35"/>
      <c r="M18" s="35"/>
    </row>
  </sheetData>
  <sheetProtection sheet="1"/>
  <mergeCells count="1">
    <mergeCell ref="K18:M18"/>
  </mergeCells>
  <hyperlinks>
    <hyperlink ref="C18:E18" location="Introvert_Extrovert!A1" display="Continue to the activity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O41"/>
  <sheetViews>
    <sheetView showGridLines="0" showRowColHeaders="0" zoomScalePageLayoutView="0" workbookViewId="0" topLeftCell="D1">
      <selection activeCell="D12" sqref="D12"/>
    </sheetView>
  </sheetViews>
  <sheetFormatPr defaultColWidth="8.88671875" defaultRowHeight="15"/>
  <cols>
    <col min="1" max="3" width="0" style="2" hidden="1" customWidth="1"/>
    <col min="4" max="4" width="8.88671875" style="4" customWidth="1"/>
    <col min="5" max="7" width="5.6640625" style="2" customWidth="1"/>
    <col min="8" max="8" width="11.21484375" style="2" bestFit="1" customWidth="1"/>
    <col min="9" max="16384" width="8.88671875" style="2" customWidth="1"/>
  </cols>
  <sheetData>
    <row r="1" ht="5.25" customHeight="1">
      <c r="D1" s="2"/>
    </row>
    <row r="2" ht="5.25" customHeight="1">
      <c r="D2" s="2"/>
    </row>
    <row r="3" ht="5.25" customHeight="1">
      <c r="D3" s="2"/>
    </row>
    <row r="4" ht="5.25" customHeight="1">
      <c r="D4" s="2"/>
    </row>
    <row r="5" ht="5.25" customHeight="1">
      <c r="D5" s="2"/>
    </row>
    <row r="6" ht="5.25" customHeight="1">
      <c r="D6" s="2"/>
    </row>
    <row r="7" ht="5.25" customHeight="1">
      <c r="D7" s="2"/>
    </row>
    <row r="8" ht="5.25" customHeight="1">
      <c r="D8" s="2"/>
    </row>
    <row r="9" ht="5.25" customHeight="1">
      <c r="D9" s="2"/>
    </row>
    <row r="10" ht="5.25" customHeight="1">
      <c r="D10" s="2"/>
    </row>
    <row r="11" ht="5.25" customHeight="1">
      <c r="D11" s="2"/>
    </row>
    <row r="12" ht="15.75">
      <c r="D12" s="26" t="s">
        <v>2</v>
      </c>
    </row>
    <row r="13" spans="4:11" ht="26.25">
      <c r="D13" s="40" t="s">
        <v>45</v>
      </c>
      <c r="E13" s="40"/>
      <c r="F13" s="40"/>
      <c r="G13" s="40"/>
      <c r="H13" s="40"/>
      <c r="I13" s="40"/>
      <c r="J13" s="40"/>
      <c r="K13" s="40"/>
    </row>
    <row r="14" spans="4:11" ht="5.25" customHeight="1" hidden="1">
      <c r="D14" s="2"/>
      <c r="E14" s="21"/>
      <c r="F14" s="21"/>
      <c r="G14" s="21"/>
      <c r="H14" s="21"/>
      <c r="I14" s="21"/>
      <c r="J14" s="21"/>
      <c r="K14" s="21"/>
    </row>
    <row r="15" spans="4:11" ht="5.25" customHeight="1" hidden="1">
      <c r="D15" s="6"/>
      <c r="E15" s="21"/>
      <c r="F15" s="21"/>
      <c r="G15" s="21"/>
      <c r="H15" s="21"/>
      <c r="I15" s="21"/>
      <c r="J15" s="21"/>
      <c r="K15" s="21"/>
    </row>
    <row r="16" spans="4:11" ht="5.25" customHeight="1" hidden="1">
      <c r="D16" s="6"/>
      <c r="E16" s="21"/>
      <c r="F16" s="21"/>
      <c r="G16" s="21"/>
      <c r="H16" s="21"/>
      <c r="I16" s="21"/>
      <c r="J16" s="21"/>
      <c r="K16" s="21"/>
    </row>
    <row r="17" spans="4:11" ht="5.25" customHeight="1">
      <c r="D17" s="6"/>
      <c r="E17" s="21"/>
      <c r="F17" s="21"/>
      <c r="G17" s="21"/>
      <c r="H17" s="21"/>
      <c r="I17" s="21"/>
      <c r="J17" s="21"/>
      <c r="K17" s="21"/>
    </row>
    <row r="18" spans="4:11" ht="5.25" customHeight="1">
      <c r="D18" s="6"/>
      <c r="E18" s="21"/>
      <c r="F18" s="21"/>
      <c r="G18" s="21"/>
      <c r="H18" s="21"/>
      <c r="I18" s="21"/>
      <c r="J18" s="21"/>
      <c r="K18" s="21"/>
    </row>
    <row r="19" spans="4:11" ht="36" customHeight="1">
      <c r="D19" s="41" t="s">
        <v>44</v>
      </c>
      <c r="E19" s="42"/>
      <c r="F19" s="42"/>
      <c r="G19" s="42"/>
      <c r="H19" s="42"/>
      <c r="I19" s="42"/>
      <c r="J19" s="42"/>
      <c r="K19" s="43"/>
    </row>
    <row r="20" spans="4:11" ht="6" customHeight="1" hidden="1">
      <c r="D20" s="23"/>
      <c r="E20" s="24"/>
      <c r="F20" s="24"/>
      <c r="G20" s="24"/>
      <c r="H20" s="24"/>
      <c r="I20" s="24"/>
      <c r="J20" s="24"/>
      <c r="K20" s="25"/>
    </row>
    <row r="21" spans="4:11" ht="15.75" hidden="1">
      <c r="D21" s="23"/>
      <c r="E21" s="24"/>
      <c r="F21" s="24"/>
      <c r="G21" s="24"/>
      <c r="H21" s="24"/>
      <c r="I21" s="24"/>
      <c r="J21" s="24"/>
      <c r="K21" s="25"/>
    </row>
    <row r="22" spans="4:11" ht="6" customHeight="1" hidden="1">
      <c r="D22" s="23"/>
      <c r="E22" s="24"/>
      <c r="F22" s="24"/>
      <c r="G22" s="24"/>
      <c r="H22" s="24"/>
      <c r="I22" s="24"/>
      <c r="J22" s="24"/>
      <c r="K22" s="25"/>
    </row>
    <row r="23" spans="5:11" ht="15.75">
      <c r="E23" s="27"/>
      <c r="F23" s="24"/>
      <c r="G23" s="24"/>
      <c r="H23" s="24"/>
      <c r="I23" s="24"/>
      <c r="J23" s="24"/>
      <c r="K23" s="25"/>
    </row>
    <row r="24" spans="4:11" ht="15.75">
      <c r="D24" s="28"/>
      <c r="E24" s="24"/>
      <c r="F24" s="29" t="str">
        <f>data!B3</f>
        <v>Sociable</v>
      </c>
      <c r="G24" s="24"/>
      <c r="H24" s="30">
        <v>3</v>
      </c>
      <c r="I24" s="24" t="str">
        <f>data!C3</f>
        <v>Unsociable</v>
      </c>
      <c r="J24" s="24"/>
      <c r="K24" s="25"/>
    </row>
    <row r="25" spans="4:12" ht="15.75">
      <c r="D25" s="28"/>
      <c r="E25" s="24"/>
      <c r="F25" s="29" t="str">
        <f>data!B4</f>
        <v>Outgoing</v>
      </c>
      <c r="G25" s="24"/>
      <c r="H25" s="30">
        <v>3</v>
      </c>
      <c r="I25" s="24" t="s">
        <v>23</v>
      </c>
      <c r="J25" s="24"/>
      <c r="K25" s="25"/>
      <c r="L25" s="4"/>
    </row>
    <row r="26" spans="4:12" ht="15.75">
      <c r="D26" s="28"/>
      <c r="E26" s="24"/>
      <c r="F26" s="29" t="s">
        <v>20</v>
      </c>
      <c r="G26" s="24"/>
      <c r="H26" s="30">
        <v>3</v>
      </c>
      <c r="I26" s="24" t="str">
        <f>data!C5</f>
        <v>Quiet</v>
      </c>
      <c r="J26" s="24"/>
      <c r="K26" s="25"/>
      <c r="L26" s="4"/>
    </row>
    <row r="27" spans="4:12" ht="15.75">
      <c r="D27" s="28"/>
      <c r="E27" s="24"/>
      <c r="F27" s="29" t="str">
        <f>data!B6</f>
        <v>Lively</v>
      </c>
      <c r="G27" s="24"/>
      <c r="H27" s="30">
        <v>3</v>
      </c>
      <c r="I27" s="24" t="s">
        <v>21</v>
      </c>
      <c r="J27" s="24"/>
      <c r="K27" s="25"/>
      <c r="L27" s="4"/>
    </row>
    <row r="28" spans="4:12" ht="15.75">
      <c r="D28" s="28"/>
      <c r="E28" s="24"/>
      <c r="F28" s="29" t="s">
        <v>24</v>
      </c>
      <c r="G28" s="24"/>
      <c r="H28" s="30">
        <v>3</v>
      </c>
      <c r="I28" s="24" t="s">
        <v>25</v>
      </c>
      <c r="J28" s="24"/>
      <c r="K28" s="25"/>
      <c r="L28" s="4"/>
    </row>
    <row r="29" spans="4:12" ht="15.75">
      <c r="D29" s="28"/>
      <c r="E29" s="24"/>
      <c r="F29" s="29" t="str">
        <f>data!B8</f>
        <v>Enjoys leading</v>
      </c>
      <c r="G29" s="24"/>
      <c r="H29" s="30">
        <v>3</v>
      </c>
      <c r="I29" s="24" t="s">
        <v>22</v>
      </c>
      <c r="J29" s="24"/>
      <c r="K29" s="25"/>
      <c r="L29" s="4"/>
    </row>
    <row r="30" spans="4:12" ht="15.75">
      <c r="D30" s="31"/>
      <c r="E30" s="32"/>
      <c r="F30" s="32"/>
      <c r="G30" s="32"/>
      <c r="H30" s="32"/>
      <c r="I30" s="32"/>
      <c r="J30" s="33"/>
      <c r="K30" s="34"/>
      <c r="L30" s="22"/>
    </row>
    <row r="31" spans="4:11" ht="15.75">
      <c r="D31" s="36">
        <f>data!H7</f>
      </c>
      <c r="E31" s="37"/>
      <c r="F31" s="37"/>
      <c r="G31" s="37"/>
      <c r="H31" s="37"/>
      <c r="I31" s="37"/>
      <c r="J31" s="37"/>
      <c r="K31" s="38"/>
    </row>
    <row r="32" spans="4:15" s="5" customFormat="1" ht="36" customHeight="1">
      <c r="D32" s="41" t="s">
        <v>38</v>
      </c>
      <c r="E32" s="42"/>
      <c r="F32" s="42"/>
      <c r="G32" s="42"/>
      <c r="H32" s="42"/>
      <c r="I32" s="42"/>
      <c r="J32" s="42"/>
      <c r="K32" s="43"/>
      <c r="L32" s="39"/>
      <c r="M32" s="39"/>
      <c r="N32" s="39"/>
      <c r="O32" s="39"/>
    </row>
    <row r="33" spans="4:11" ht="15.75">
      <c r="D33" s="23"/>
      <c r="E33" s="27"/>
      <c r="F33" s="24"/>
      <c r="G33" s="24"/>
      <c r="H33" s="24"/>
      <c r="I33" s="24"/>
      <c r="J33" s="24"/>
      <c r="K33" s="25"/>
    </row>
    <row r="34" spans="4:11" ht="15.75">
      <c r="D34" s="23"/>
      <c r="E34" s="24"/>
      <c r="F34" s="29" t="str">
        <f>data!B13</f>
        <v>Calm</v>
      </c>
      <c r="G34" s="24"/>
      <c r="H34" s="30">
        <v>3</v>
      </c>
      <c r="I34" s="24" t="str">
        <f>data!C13</f>
        <v>Aggitated</v>
      </c>
      <c r="J34" s="24"/>
      <c r="K34" s="25"/>
    </row>
    <row r="35" spans="4:11" ht="15.75">
      <c r="D35" s="23"/>
      <c r="E35" s="24"/>
      <c r="F35" s="29" t="str">
        <f>data!B14</f>
        <v>Controlled</v>
      </c>
      <c r="G35" s="24"/>
      <c r="H35" s="30">
        <v>3</v>
      </c>
      <c r="I35" s="24" t="str">
        <f>data!C14</f>
        <v>Aggressive</v>
      </c>
      <c r="J35" s="24"/>
      <c r="K35" s="25"/>
    </row>
    <row r="36" spans="4:11" ht="15.75">
      <c r="D36" s="23"/>
      <c r="E36" s="24"/>
      <c r="F36" s="29" t="str">
        <f>data!B15</f>
        <v>Laidback</v>
      </c>
      <c r="G36" s="24"/>
      <c r="H36" s="30">
        <v>3</v>
      </c>
      <c r="I36" s="24" t="str">
        <f>data!C15</f>
        <v>Angry</v>
      </c>
      <c r="J36" s="24"/>
      <c r="K36" s="25"/>
    </row>
    <row r="37" spans="4:11" ht="15.75">
      <c r="D37" s="23"/>
      <c r="E37" s="24"/>
      <c r="F37" s="29" t="str">
        <f>data!B16</f>
        <v>Easygoing</v>
      </c>
      <c r="G37" s="24"/>
      <c r="H37" s="30">
        <v>3</v>
      </c>
      <c r="I37" s="24" t="str">
        <f>data!C16</f>
        <v>Touchy</v>
      </c>
      <c r="J37" s="24"/>
      <c r="K37" s="25"/>
    </row>
    <row r="38" spans="4:11" ht="15.75">
      <c r="D38" s="23"/>
      <c r="E38" s="24"/>
      <c r="F38" s="29" t="str">
        <f>data!B17</f>
        <v>Peaceful</v>
      </c>
      <c r="G38" s="24"/>
      <c r="H38" s="30">
        <v>3</v>
      </c>
      <c r="I38" s="24" t="str">
        <f>data!C17</f>
        <v>Violent</v>
      </c>
      <c r="J38" s="24"/>
      <c r="K38" s="25"/>
    </row>
    <row r="39" spans="4:11" ht="15.75">
      <c r="D39" s="23"/>
      <c r="E39" s="24"/>
      <c r="F39" s="29" t="str">
        <f>data!B18</f>
        <v>Careful</v>
      </c>
      <c r="G39" s="24"/>
      <c r="H39" s="30">
        <v>3</v>
      </c>
      <c r="I39" s="24" t="str">
        <f>data!C18</f>
        <v>Forceful</v>
      </c>
      <c r="J39" s="24"/>
      <c r="K39" s="25"/>
    </row>
    <row r="40" spans="4:12" ht="15.75">
      <c r="D40" s="31"/>
      <c r="E40" s="32"/>
      <c r="F40" s="32"/>
      <c r="G40" s="32"/>
      <c r="H40" s="32"/>
      <c r="I40" s="32"/>
      <c r="J40" s="33"/>
      <c r="K40" s="34"/>
      <c r="L40" s="22"/>
    </row>
    <row r="41" spans="4:11" ht="15.75">
      <c r="D41" s="36">
        <f>data!H17</f>
      </c>
      <c r="E41" s="37"/>
      <c r="F41" s="37"/>
      <c r="G41" s="37"/>
      <c r="H41" s="37"/>
      <c r="I41" s="37"/>
      <c r="J41" s="37"/>
      <c r="K41" s="38"/>
    </row>
  </sheetData>
  <sheetProtection sheet="1"/>
  <mergeCells count="6">
    <mergeCell ref="D31:K31"/>
    <mergeCell ref="D41:K41"/>
    <mergeCell ref="L32:O32"/>
    <mergeCell ref="D13:K13"/>
    <mergeCell ref="D32:K32"/>
    <mergeCell ref="D19:K19"/>
  </mergeCells>
  <hyperlinks>
    <hyperlink ref="D12" location="Front!A1" display="Instructions"/>
  </hyperlinks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H23" sqref="H23"/>
    </sheetView>
  </sheetViews>
  <sheetFormatPr defaultColWidth="8.88671875" defaultRowHeight="15"/>
  <cols>
    <col min="3" max="3" width="11.21484375" style="0" bestFit="1" customWidth="1"/>
    <col min="8" max="8" width="16.4453125" style="0" bestFit="1" customWidth="1"/>
  </cols>
  <sheetData>
    <row r="2" spans="2:9" ht="15">
      <c r="B2" s="16" t="s">
        <v>48</v>
      </c>
      <c r="C2" s="13" t="s">
        <v>5</v>
      </c>
      <c r="D2" s="14"/>
      <c r="E2" s="14" t="s">
        <v>18</v>
      </c>
      <c r="F2" s="14"/>
      <c r="H2" t="s">
        <v>6</v>
      </c>
      <c r="I2">
        <f>SUM(D3:D10)</f>
        <v>18</v>
      </c>
    </row>
    <row r="3" spans="2:9" ht="15">
      <c r="B3" s="15" t="s">
        <v>1</v>
      </c>
      <c r="C3" s="16" t="s">
        <v>8</v>
      </c>
      <c r="D3" s="14">
        <f>Introvert_Extrovert!H24</f>
        <v>3</v>
      </c>
      <c r="E3" s="14">
        <f aca="true" t="shared" si="0" ref="E3:E8">IF(D3=3,1,0)</f>
        <v>1</v>
      </c>
      <c r="F3" s="14"/>
      <c r="H3" s="1" t="s">
        <v>46</v>
      </c>
      <c r="I3">
        <f>COUNTA(B3:B11)</f>
        <v>6</v>
      </c>
    </row>
    <row r="4" spans="2:9" ht="15">
      <c r="B4" s="15" t="s">
        <v>9</v>
      </c>
      <c r="C4" s="16" t="s">
        <v>10</v>
      </c>
      <c r="D4" s="14">
        <f>Introvert_Extrovert!H25</f>
        <v>3</v>
      </c>
      <c r="E4" s="14">
        <f t="shared" si="0"/>
        <v>1</v>
      </c>
      <c r="F4" s="14"/>
      <c r="H4" t="s">
        <v>7</v>
      </c>
      <c r="I4">
        <f>I3*3</f>
        <v>18</v>
      </c>
    </row>
    <row r="5" spans="2:9" ht="15">
      <c r="B5" s="15" t="s">
        <v>11</v>
      </c>
      <c r="C5" s="16" t="s">
        <v>0</v>
      </c>
      <c r="D5" s="14">
        <f>Introvert_Extrovert!H26</f>
        <v>3</v>
      </c>
      <c r="E5" s="14">
        <f t="shared" si="0"/>
        <v>1</v>
      </c>
      <c r="F5" s="14"/>
      <c r="H5" s="1" t="s">
        <v>47</v>
      </c>
      <c r="I5">
        <f>SUM(E3:E8)</f>
        <v>6</v>
      </c>
    </row>
    <row r="6" spans="2:6" ht="15">
      <c r="B6" s="15" t="s">
        <v>12</v>
      </c>
      <c r="C6" s="16" t="s">
        <v>13</v>
      </c>
      <c r="D6" s="14">
        <f>Introvert_Extrovert!H27</f>
        <v>3</v>
      </c>
      <c r="E6" s="14">
        <f t="shared" si="0"/>
        <v>1</v>
      </c>
      <c r="F6" s="14"/>
    </row>
    <row r="7" spans="2:8" ht="15">
      <c r="B7" s="15" t="s">
        <v>14</v>
      </c>
      <c r="C7" s="16" t="s">
        <v>17</v>
      </c>
      <c r="D7" s="14">
        <f>Introvert_Extrovert!H28</f>
        <v>3</v>
      </c>
      <c r="E7" s="14">
        <f t="shared" si="0"/>
        <v>1</v>
      </c>
      <c r="F7" s="14"/>
      <c r="H7">
        <f>IF(I5=I3,"",IF(I2&gt;I4,"This suggests that you are more "&amp;C2&amp;" than "&amp;B2,IF(I2&lt;I4,"This suggests that you are more "&amp;B2&amp;" than "&amp;C2,IF(I2=I4,"This suggests that you are neutral",""))))</f>
      </c>
    </row>
    <row r="8" spans="2:6" ht="15">
      <c r="B8" s="15" t="s">
        <v>15</v>
      </c>
      <c r="C8" s="16" t="s">
        <v>16</v>
      </c>
      <c r="D8" s="14">
        <f>Introvert_Extrovert!H29</f>
        <v>3</v>
      </c>
      <c r="E8" s="14">
        <f t="shared" si="0"/>
        <v>1</v>
      </c>
      <c r="F8" s="14"/>
    </row>
    <row r="9" spans="2:6" ht="15">
      <c r="B9" s="15"/>
      <c r="C9" s="16"/>
      <c r="D9" s="14"/>
      <c r="E9" s="14"/>
      <c r="F9" s="14"/>
    </row>
    <row r="10" spans="2:6" ht="15">
      <c r="B10" s="15"/>
      <c r="C10" s="16"/>
      <c r="D10" s="14"/>
      <c r="E10" s="14"/>
      <c r="F10" s="14"/>
    </row>
    <row r="11" spans="2:6" ht="15">
      <c r="B11" s="14"/>
      <c r="C11" s="14"/>
      <c r="D11" s="14"/>
      <c r="E11" s="14"/>
      <c r="F11" s="14"/>
    </row>
    <row r="12" spans="2:9" ht="15">
      <c r="B12" s="20" t="s">
        <v>49</v>
      </c>
      <c r="C12" s="20" t="s">
        <v>50</v>
      </c>
      <c r="D12" s="19"/>
      <c r="E12" s="19"/>
      <c r="F12" s="19"/>
      <c r="H12" t="s">
        <v>6</v>
      </c>
      <c r="I12">
        <f>SUM(D13:D20)</f>
        <v>18</v>
      </c>
    </row>
    <row r="13" spans="2:9" ht="15.75">
      <c r="B13" s="17" t="s">
        <v>26</v>
      </c>
      <c r="C13" s="18" t="s">
        <v>27</v>
      </c>
      <c r="D13" s="19">
        <f>Introvert_Extrovert!H34</f>
        <v>3</v>
      </c>
      <c r="E13" s="19">
        <f aca="true" t="shared" si="1" ref="E13:E18">IF(D13=3,1,0)</f>
        <v>1</v>
      </c>
      <c r="F13" s="19"/>
      <c r="H13" s="1" t="s">
        <v>46</v>
      </c>
      <c r="I13">
        <f>COUNTA(B13:B21)</f>
        <v>6</v>
      </c>
    </row>
    <row r="14" spans="2:9" ht="15.75">
      <c r="B14" s="17" t="s">
        <v>29</v>
      </c>
      <c r="C14" s="18" t="s">
        <v>28</v>
      </c>
      <c r="D14" s="19">
        <f>Introvert_Extrovert!H35</f>
        <v>3</v>
      </c>
      <c r="E14" s="19">
        <f t="shared" si="1"/>
        <v>1</v>
      </c>
      <c r="F14" s="19"/>
      <c r="H14" t="s">
        <v>7</v>
      </c>
      <c r="I14">
        <f>COUNTA(C13:C21)*3</f>
        <v>18</v>
      </c>
    </row>
    <row r="15" spans="2:9" ht="15.75">
      <c r="B15" s="17" t="s">
        <v>31</v>
      </c>
      <c r="C15" s="18" t="s">
        <v>30</v>
      </c>
      <c r="D15" s="19">
        <f>Introvert_Extrovert!H36</f>
        <v>3</v>
      </c>
      <c r="E15" s="19">
        <f t="shared" si="1"/>
        <v>1</v>
      </c>
      <c r="F15" s="19"/>
      <c r="H15" s="1" t="s">
        <v>47</v>
      </c>
      <c r="I15">
        <f>SUM(E13:E18)</f>
        <v>6</v>
      </c>
    </row>
    <row r="16" spans="2:6" ht="15.75">
      <c r="B16" s="17" t="s">
        <v>32</v>
      </c>
      <c r="C16" s="18" t="s">
        <v>34</v>
      </c>
      <c r="D16" s="19">
        <f>Introvert_Extrovert!H37</f>
        <v>3</v>
      </c>
      <c r="E16" s="19">
        <f t="shared" si="1"/>
        <v>1</v>
      </c>
      <c r="F16" s="19"/>
    </row>
    <row r="17" spans="2:8" ht="15.75">
      <c r="B17" s="17" t="s">
        <v>33</v>
      </c>
      <c r="C17" s="18" t="s">
        <v>37</v>
      </c>
      <c r="D17" s="19">
        <f>Introvert_Extrovert!H38</f>
        <v>3</v>
      </c>
      <c r="E17" s="19">
        <f t="shared" si="1"/>
        <v>1</v>
      </c>
      <c r="F17" s="19"/>
      <c r="H17">
        <f>IF(I15=I13,"",IF(I12&gt;I14,"This suggests that you are more "&amp;C12&amp;" than "&amp;B12,IF(I12&lt;I14,"This suggests that you are more "&amp;B12&amp;" than "&amp;C12,IF(I12=I14,"This suggests that you are neutral",""))))</f>
      </c>
    </row>
    <row r="18" spans="2:6" ht="15.75">
      <c r="B18" s="17" t="s">
        <v>35</v>
      </c>
      <c r="C18" s="18" t="s">
        <v>36</v>
      </c>
      <c r="D18" s="19">
        <f>Introvert_Extrovert!H39</f>
        <v>3</v>
      </c>
      <c r="E18" s="19">
        <f t="shared" si="1"/>
        <v>1</v>
      </c>
      <c r="F18" s="19"/>
    </row>
    <row r="19" spans="2:6" ht="15">
      <c r="B19" s="19"/>
      <c r="C19" s="19"/>
      <c r="D19" s="19"/>
      <c r="E19" s="19"/>
      <c r="F19" s="19"/>
    </row>
    <row r="20" spans="2:6" ht="15">
      <c r="B20" s="19"/>
      <c r="C20" s="19"/>
      <c r="D20" s="19"/>
      <c r="E20" s="19"/>
      <c r="F20" s="19"/>
    </row>
    <row r="21" spans="2:6" ht="15">
      <c r="B21" s="19"/>
      <c r="C21" s="19"/>
      <c r="D21" s="19"/>
      <c r="E21" s="19"/>
      <c r="F21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support</dc:creator>
  <cp:keywords/>
  <dc:description/>
  <cp:lastModifiedBy>Lyndsey.Welch</cp:lastModifiedBy>
  <cp:lastPrinted>2007-08-30T09:19:09Z</cp:lastPrinted>
  <dcterms:created xsi:type="dcterms:W3CDTF">2007-08-30T08:27:10Z</dcterms:created>
  <dcterms:modified xsi:type="dcterms:W3CDTF">2010-06-11T08:32:59Z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